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80" yWindow="65446" windowWidth="13125" windowHeight="11640" activeTab="0"/>
  </bookViews>
  <sheets>
    <sheet name="Inicio" sheetId="1" r:id="rId1"/>
    <sheet name="Fuente" sheetId="2" r:id="rId2"/>
    <sheet name="Sentencias" sheetId="3" r:id="rId3"/>
    <sheet name="Enjuiciados" sheetId="4" r:id="rId4"/>
    <sheet name="Condenas" sheetId="5" r:id="rId5"/>
    <sheet name="Serie sentencias" sheetId="6" r:id="rId6"/>
    <sheet name="Serie enjuiciados" sheetId="7" r:id="rId7"/>
  </sheets>
  <definedNames/>
  <calcPr fullCalcOnLoad="1"/>
</workbook>
</file>

<file path=xl/sharedStrings.xml><?xml version="1.0" encoding="utf-8"?>
<sst xmlns="http://schemas.openxmlformats.org/spreadsheetml/2006/main" count="131" uniqueCount="72">
  <si>
    <t>Fuente</t>
  </si>
  <si>
    <t>Total</t>
  </si>
  <si>
    <t>Condenas en sentencias por delito de blanqueo de dinero</t>
  </si>
  <si>
    <t>Pena de privación de libertad</t>
  </si>
  <si>
    <t>Multa</t>
  </si>
  <si>
    <t>Número de condenados</t>
  </si>
  <si>
    <t>6 meses</t>
  </si>
  <si>
    <t>1 año</t>
  </si>
  <si>
    <t>1 año y 6 meses</t>
  </si>
  <si>
    <t>2 años</t>
  </si>
  <si>
    <t>3 años y 3 meses</t>
  </si>
  <si>
    <t>de 4.000.000 €</t>
  </si>
  <si>
    <t>4 años</t>
  </si>
  <si>
    <t>4 años y 8 meses</t>
  </si>
  <si>
    <t>5 años</t>
  </si>
  <si>
    <t>Sentencias  relativas al delito de blanqueo de dinero</t>
  </si>
  <si>
    <t xml:space="preserve">Condenatorias </t>
  </si>
  <si>
    <t>Absolutorias</t>
  </si>
  <si>
    <t>Total sentencias</t>
  </si>
  <si>
    <t>Audiencia Provincial</t>
  </si>
  <si>
    <t>Audiencia Nacional</t>
  </si>
  <si>
    <t>Hombres</t>
  </si>
  <si>
    <t>Mujeres</t>
  </si>
  <si>
    <t>Condenados</t>
  </si>
  <si>
    <t>Absueltos</t>
  </si>
  <si>
    <t>Total enjuiciados</t>
  </si>
  <si>
    <t>2.1. Sentencias</t>
  </si>
  <si>
    <t>2.2. Personas enjuiciadas</t>
  </si>
  <si>
    <t xml:space="preserve">Total </t>
  </si>
  <si>
    <t>1.1. Sentencias  relativas al delito de blanqueo de dinero</t>
  </si>
  <si>
    <t>1.2. Personas enjuiciadas por delitos de blanqueo de dinero</t>
  </si>
  <si>
    <t>1.3. Condenas impuestas por delito de blanqueo de dinero</t>
  </si>
  <si>
    <t>Personas enjuiciadas por delito de blanqueo de dinero</t>
  </si>
  <si>
    <t>Explotación de las sentencias remitidas al CENDOJ relativas a blanqueo de capitales</t>
  </si>
  <si>
    <t>Año 2011</t>
  </si>
  <si>
    <t>5 meses</t>
  </si>
  <si>
    <t>entre 800 y 100,000 €</t>
  </si>
  <si>
    <t>de 301.000 a 600.000 €</t>
  </si>
  <si>
    <t>de 712.077 €</t>
  </si>
  <si>
    <t>de 870,000 €</t>
  </si>
  <si>
    <t>de 1.031.000 €</t>
  </si>
  <si>
    <t>10 meses</t>
  </si>
  <si>
    <t>de 13.630 €</t>
  </si>
  <si>
    <t>de 10.000 €</t>
  </si>
  <si>
    <t>de1.035.318 €</t>
  </si>
  <si>
    <t>entre 600 y 857.000  €</t>
  </si>
  <si>
    <t>1 año y 8 meses</t>
  </si>
  <si>
    <t>2 años y 4 meses</t>
  </si>
  <si>
    <t>de 600.000 €</t>
  </si>
  <si>
    <t xml:space="preserve">3 años </t>
  </si>
  <si>
    <t>entre 26.340 y 19.622.213 €</t>
  </si>
  <si>
    <t>de100.000 €</t>
  </si>
  <si>
    <t>4 años y 6 meses</t>
  </si>
  <si>
    <t>de 1.356.604 a 8.786.339 €</t>
  </si>
  <si>
    <t>de  46.518.866 €</t>
  </si>
  <si>
    <t>entre 4.000.000 a 7.000.000 €</t>
  </si>
  <si>
    <t>5 años y 6 meses</t>
  </si>
  <si>
    <t>SERIES TEMPORALES 2011-2008</t>
  </si>
  <si>
    <t>Elaboración por la sección de Estadistica Judicial del CGPJ a partir de las sentencias relacionadas con el blanqueo de capitales dictadas en las Audiencias Provinciales y la Audiencia Nacional y remitidas al CENDOJ</t>
  </si>
  <si>
    <t>Autoblanqueo</t>
  </si>
  <si>
    <t>Blanqueo para terceros</t>
  </si>
  <si>
    <t>3 años y 6 meses</t>
  </si>
  <si>
    <t>3 años y 15 días</t>
  </si>
  <si>
    <t>de 1132902</t>
  </si>
  <si>
    <t>entre 121.282 y 124.800 €</t>
  </si>
  <si>
    <t>de 5.000 a 830.000 €</t>
  </si>
  <si>
    <t>de 857.000  €</t>
  </si>
  <si>
    <t>entre 560 y 283.818 €</t>
  </si>
  <si>
    <t>1 año y 3 meses</t>
  </si>
  <si>
    <t>de 50.000 a 100.000 €</t>
  </si>
  <si>
    <t xml:space="preserve">entre 101.000 y 3000.000 € </t>
  </si>
  <si>
    <t>Serie temporal 2008-2011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</si>
</sst>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8">
    <font>
      <sz val="10"/>
      <name val="Arial"/>
      <family val="0"/>
    </font>
    <font>
      <b/>
      <sz val="14"/>
      <name val="Arial"/>
      <family val="2"/>
    </font>
    <font>
      <b/>
      <u val="single"/>
      <sz val="12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9"/>
      <color indexed="12"/>
      <name val="Arial"/>
      <family val="2"/>
    </font>
    <font>
      <b/>
      <u val="single"/>
      <sz val="11"/>
      <color indexed="12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6" fillId="33" borderId="0" xfId="0" applyFont="1" applyFill="1" applyBorder="1" applyAlignment="1">
      <alignment/>
    </xf>
    <xf numFmtId="0" fontId="9" fillId="33" borderId="0" xfId="45" applyFont="1" applyFill="1" applyAlignment="1" applyProtection="1">
      <alignment/>
      <protection/>
    </xf>
    <xf numFmtId="0" fontId="2" fillId="33" borderId="0" xfId="45" applyFill="1" applyAlignment="1" applyProtection="1">
      <alignment/>
      <protection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3" borderId="0" xfId="45" applyFont="1" applyFill="1" applyAlignment="1" applyProtection="1">
      <alignment horizontal="left"/>
      <protection/>
    </xf>
    <xf numFmtId="0" fontId="12" fillId="33" borderId="0" xfId="0" applyFont="1" applyFill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9" fillId="33" borderId="11" xfId="0" applyFont="1" applyFill="1" applyBorder="1" applyAlignment="1">
      <alignment horizontal="center" vertical="center" wrapText="1" shrinkToFit="1"/>
    </xf>
    <xf numFmtId="0" fontId="9" fillId="33" borderId="10" xfId="0" applyFont="1" applyFill="1" applyBorder="1" applyAlignment="1">
      <alignment horizontal="center" vertical="center" wrapText="1" shrinkToFit="1"/>
    </xf>
    <xf numFmtId="0" fontId="9" fillId="33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left"/>
    </xf>
    <xf numFmtId="0" fontId="2" fillId="33" borderId="0" xfId="45" applyFill="1" applyAlignment="1" applyProtection="1">
      <alignment horizontal="left"/>
      <protection/>
    </xf>
    <xf numFmtId="0" fontId="2" fillId="33" borderId="0" xfId="45" applyFont="1" applyFill="1" applyAlignment="1" applyProtection="1">
      <alignment horizontal="left"/>
      <protection/>
    </xf>
    <xf numFmtId="3" fontId="8" fillId="33" borderId="0" xfId="0" applyNumberFormat="1" applyFont="1" applyFill="1" applyAlignment="1">
      <alignment/>
    </xf>
    <xf numFmtId="0" fontId="9" fillId="33" borderId="0" xfId="0" applyFont="1" applyFill="1" applyBorder="1" applyAlignment="1">
      <alignment/>
    </xf>
    <xf numFmtId="0" fontId="0" fillId="33" borderId="0" xfId="0" applyFill="1" applyAlignment="1">
      <alignment horizontal="left"/>
    </xf>
    <xf numFmtId="0" fontId="9" fillId="33" borderId="11" xfId="0" applyFont="1" applyFill="1" applyBorder="1" applyAlignment="1">
      <alignment horizontal="left"/>
    </xf>
    <xf numFmtId="0" fontId="0" fillId="33" borderId="0" xfId="0" applyFill="1" applyAlignment="1">
      <alignment wrapText="1"/>
    </xf>
    <xf numFmtId="0" fontId="8" fillId="33" borderId="0" xfId="0" applyFont="1" applyFill="1" applyBorder="1" applyAlignment="1">
      <alignment wrapText="1"/>
    </xf>
    <xf numFmtId="0" fontId="0" fillId="33" borderId="0" xfId="0" applyFill="1" applyBorder="1" applyAlignment="1">
      <alignment wrapText="1"/>
    </xf>
    <xf numFmtId="0" fontId="0" fillId="33" borderId="0" xfId="0" applyFill="1" applyBorder="1" applyAlignment="1">
      <alignment horizontal="left"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3" fontId="8" fillId="34" borderId="10" xfId="0" applyNumberFormat="1" applyFont="1" applyFill="1" applyBorder="1" applyAlignment="1">
      <alignment/>
    </xf>
    <xf numFmtId="3" fontId="8" fillId="34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wrapText="1"/>
    </xf>
    <xf numFmtId="3" fontId="0" fillId="0" borderId="10" xfId="0" applyNumberFormat="1" applyFont="1" applyFill="1" applyBorder="1" applyAlignment="1">
      <alignment horizontal="left"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wrapText="1"/>
    </xf>
    <xf numFmtId="3" fontId="0" fillId="0" borderId="10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 vertical="center" shrinkToFit="1"/>
    </xf>
    <xf numFmtId="0" fontId="10" fillId="34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 vertical="center" shrinkToFit="1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 vertical="center" wrapText="1" shrinkToFit="1"/>
    </xf>
    <xf numFmtId="0" fontId="10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3" fontId="8" fillId="33" borderId="10" xfId="0" applyNumberFormat="1" applyFont="1" applyFill="1" applyBorder="1" applyAlignment="1">
      <alignment horizontal="right"/>
    </xf>
    <xf numFmtId="0" fontId="13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3" fontId="8" fillId="33" borderId="10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33" borderId="0" xfId="45" applyFont="1" applyFill="1" applyAlignment="1" applyProtection="1">
      <alignment horizontal="left"/>
      <protection/>
    </xf>
    <xf numFmtId="0" fontId="2" fillId="33" borderId="0" xfId="45" applyFill="1" applyAlignment="1" applyProtection="1">
      <alignment horizontal="left"/>
      <protection/>
    </xf>
    <xf numFmtId="0" fontId="2" fillId="33" borderId="0" xfId="45" applyFont="1" applyFill="1" applyAlignment="1" applyProtection="1">
      <alignment horizontal="left"/>
      <protection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/>
    </xf>
    <xf numFmtId="0" fontId="9" fillId="33" borderId="12" xfId="0" applyFont="1" applyFill="1" applyBorder="1" applyAlignment="1">
      <alignment horizontal="center" wrapText="1"/>
    </xf>
    <xf numFmtId="0" fontId="9" fillId="33" borderId="13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0" fontId="9" fillId="33" borderId="11" xfId="0" applyFont="1" applyFill="1" applyBorder="1" applyAlignment="1">
      <alignment horizontal="center" vertical="center" wrapText="1" shrinkToFit="1"/>
    </xf>
    <xf numFmtId="0" fontId="9" fillId="33" borderId="12" xfId="0" applyFont="1" applyFill="1" applyBorder="1" applyAlignment="1">
      <alignment horizontal="center" vertical="center" wrapText="1" shrinkToFit="1"/>
    </xf>
    <xf numFmtId="0" fontId="9" fillId="33" borderId="13" xfId="0" applyFont="1" applyFill="1" applyBorder="1" applyAlignment="1">
      <alignment horizontal="center" vertical="center" wrapText="1" shrinkToFit="1"/>
    </xf>
    <xf numFmtId="0" fontId="9" fillId="34" borderId="11" xfId="0" applyFont="1" applyFill="1" applyBorder="1" applyAlignment="1">
      <alignment horizontal="center" vertical="center" wrapText="1" shrinkToFit="1"/>
    </xf>
    <xf numFmtId="0" fontId="9" fillId="34" borderId="12" xfId="0" applyFont="1" applyFill="1" applyBorder="1" applyAlignment="1">
      <alignment horizontal="center" vertical="center" wrapText="1" shrinkToFit="1"/>
    </xf>
    <xf numFmtId="0" fontId="9" fillId="34" borderId="13" xfId="0" applyFont="1" applyFill="1" applyBorder="1" applyAlignment="1">
      <alignment horizontal="center" vertical="center" wrapText="1" shrinkToFi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</xdr:col>
      <xdr:colOff>723900</xdr:colOff>
      <xdr:row>4</xdr:row>
      <xdr:rowOff>104775</xdr:rowOff>
    </xdr:to>
    <xdr:pic>
      <xdr:nvPicPr>
        <xdr:cNvPr id="1" name="Picture 1" descr="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447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66675</xdr:colOff>
      <xdr:row>1</xdr:row>
      <xdr:rowOff>38100</xdr:rowOff>
    </xdr:from>
    <xdr:to>
      <xdr:col>8</xdr:col>
      <xdr:colOff>647700</xdr:colOff>
      <xdr:row>3</xdr:row>
      <xdr:rowOff>66675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200025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9525</xdr:colOff>
      <xdr:row>1</xdr:row>
      <xdr:rowOff>133350</xdr:rowOff>
    </xdr:from>
    <xdr:to>
      <xdr:col>8</xdr:col>
      <xdr:colOff>581025</xdr:colOff>
      <xdr:row>3</xdr:row>
      <xdr:rowOff>0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7950" y="295275"/>
          <a:ext cx="13335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523875</xdr:colOff>
      <xdr:row>1</xdr:row>
      <xdr:rowOff>85725</xdr:rowOff>
    </xdr:from>
    <xdr:to>
      <xdr:col>10</xdr:col>
      <xdr:colOff>333375</xdr:colOff>
      <xdr:row>2</xdr:row>
      <xdr:rowOff>209550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247650"/>
          <a:ext cx="133350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381000</xdr:colOff>
      <xdr:row>1</xdr:row>
      <xdr:rowOff>47625</xdr:rowOff>
    </xdr:from>
    <xdr:to>
      <xdr:col>9</xdr:col>
      <xdr:colOff>200025</xdr:colOff>
      <xdr:row>3</xdr:row>
      <xdr:rowOff>9525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20955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476250</xdr:colOff>
      <xdr:row>1</xdr:row>
      <xdr:rowOff>152400</xdr:rowOff>
    </xdr:from>
    <xdr:to>
      <xdr:col>9</xdr:col>
      <xdr:colOff>304800</xdr:colOff>
      <xdr:row>3</xdr:row>
      <xdr:rowOff>19050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314325"/>
          <a:ext cx="134302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514350</xdr:colOff>
      <xdr:row>1</xdr:row>
      <xdr:rowOff>104775</xdr:rowOff>
    </xdr:from>
    <xdr:to>
      <xdr:col>9</xdr:col>
      <xdr:colOff>314325</xdr:colOff>
      <xdr:row>3</xdr:row>
      <xdr:rowOff>0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925" y="266700"/>
          <a:ext cx="1343025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B6:I24"/>
  <sheetViews>
    <sheetView tabSelected="1" zoomScalePageLayoutView="0" workbookViewId="0" topLeftCell="A1">
      <selection activeCell="D14" sqref="D14:I14"/>
    </sheetView>
  </sheetViews>
  <sheetFormatPr defaultColWidth="11.421875" defaultRowHeight="12.75"/>
  <cols>
    <col min="1" max="3" width="11.421875" style="4" customWidth="1"/>
    <col min="4" max="4" width="15.140625" style="4" customWidth="1"/>
    <col min="5" max="16384" width="11.421875" style="4" customWidth="1"/>
  </cols>
  <sheetData>
    <row r="6" spans="4:9" ht="12.75">
      <c r="D6" s="59" t="s">
        <v>33</v>
      </c>
      <c r="E6" s="60"/>
      <c r="F6" s="60"/>
      <c r="G6" s="60"/>
      <c r="H6" s="60"/>
      <c r="I6" s="60"/>
    </row>
    <row r="7" spans="4:9" ht="24.75" customHeight="1">
      <c r="D7" s="60"/>
      <c r="E7" s="60"/>
      <c r="F7" s="60"/>
      <c r="G7" s="60"/>
      <c r="H7" s="60"/>
      <c r="I7" s="60"/>
    </row>
    <row r="9" ht="15.75">
      <c r="C9" s="3" t="s">
        <v>0</v>
      </c>
    </row>
    <row r="10" ht="15.75">
      <c r="C10" s="3"/>
    </row>
    <row r="11" spans="2:3" ht="12.75">
      <c r="B11" s="6"/>
      <c r="C11" s="6">
        <v>2011</v>
      </c>
    </row>
    <row r="12" spans="2:9" ht="15.75">
      <c r="B12" s="6"/>
      <c r="D12" s="63" t="s">
        <v>29</v>
      </c>
      <c r="E12" s="63"/>
      <c r="F12" s="63"/>
      <c r="G12" s="63"/>
      <c r="H12" s="63"/>
      <c r="I12" s="63"/>
    </row>
    <row r="13" spans="2:9" ht="15.75">
      <c r="B13" s="6"/>
      <c r="D13" s="63" t="s">
        <v>30</v>
      </c>
      <c r="E13" s="63"/>
      <c r="F13" s="63"/>
      <c r="G13" s="63"/>
      <c r="H13" s="63"/>
      <c r="I13" s="63"/>
    </row>
    <row r="14" spans="2:9" ht="15.75">
      <c r="B14" s="6"/>
      <c r="D14" s="63" t="s">
        <v>31</v>
      </c>
      <c r="E14" s="63"/>
      <c r="F14" s="63"/>
      <c r="G14" s="63"/>
      <c r="H14" s="63"/>
      <c r="I14" s="63"/>
    </row>
    <row r="15" spans="2:6" ht="15.75">
      <c r="B15" s="6"/>
      <c r="D15" s="20"/>
      <c r="E15" s="20"/>
      <c r="F15" s="20"/>
    </row>
    <row r="16" spans="2:5" ht="12.75">
      <c r="B16" s="6"/>
      <c r="C16" s="64" t="s">
        <v>57</v>
      </c>
      <c r="D16" s="65"/>
      <c r="E16" s="65"/>
    </row>
    <row r="17" spans="2:5" ht="15.75">
      <c r="B17" s="6"/>
      <c r="D17" s="62" t="s">
        <v>26</v>
      </c>
      <c r="E17" s="62"/>
    </row>
    <row r="18" spans="2:6" ht="15.75">
      <c r="B18" s="6"/>
      <c r="D18" s="19" t="s">
        <v>27</v>
      </c>
      <c r="E18" s="19"/>
      <c r="F18" s="23"/>
    </row>
    <row r="19" spans="2:5" ht="15">
      <c r="B19" s="6"/>
      <c r="D19" s="7"/>
      <c r="E19" s="8"/>
    </row>
    <row r="20" ht="15.75">
      <c r="C20" s="2"/>
    </row>
    <row r="21" spans="4:5" ht="15">
      <c r="D21" s="61"/>
      <c r="E21" s="61"/>
    </row>
    <row r="22" spans="2:5" ht="15">
      <c r="B22" s="6"/>
      <c r="D22" s="61"/>
      <c r="E22" s="61"/>
    </row>
    <row r="23" spans="2:5" ht="15">
      <c r="B23" s="6"/>
      <c r="D23" s="61"/>
      <c r="E23" s="61"/>
    </row>
    <row r="24" ht="12.75">
      <c r="B24" s="6"/>
    </row>
  </sheetData>
  <sheetProtection/>
  <mergeCells count="9">
    <mergeCell ref="D6:I7"/>
    <mergeCell ref="D22:E22"/>
    <mergeCell ref="D17:E17"/>
    <mergeCell ref="D23:E23"/>
    <mergeCell ref="D12:I12"/>
    <mergeCell ref="D13:I13"/>
    <mergeCell ref="D14:I14"/>
    <mergeCell ref="D21:E21"/>
    <mergeCell ref="C16:E16"/>
  </mergeCells>
  <hyperlinks>
    <hyperlink ref="D12:E12" location="Sentencias!A1" display="1.1. Sentencias"/>
    <hyperlink ref="D14:E14" location="Condenas!A1" display="1.1.2. Curso 2005/2006"/>
    <hyperlink ref="D18" location="'Ter 07-08'!A1" display="1.1.4. Curso 2007/2008"/>
    <hyperlink ref="C9" location="Fuente!A1" display="Fuente"/>
    <hyperlink ref="D13:F13" location="Enjuiciados!A1" display="1.2. Personas enjuiciadas"/>
    <hyperlink ref="D17:E17" location="'Serie sentencias'!A1" display="2.1. Sentencias"/>
    <hyperlink ref="D18:E18" location="'Serie enjuiciados'!A1" display="2.2. Personas enjuiciadas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C4:K10"/>
  <sheetViews>
    <sheetView zoomScalePageLayoutView="0" workbookViewId="0" topLeftCell="A1">
      <selection activeCell="G16" sqref="G16"/>
    </sheetView>
  </sheetViews>
  <sheetFormatPr defaultColWidth="11.421875" defaultRowHeight="12.75"/>
  <cols>
    <col min="1" max="2" width="5.57421875" style="4" customWidth="1"/>
    <col min="3" max="16384" width="11.421875" style="4" customWidth="1"/>
  </cols>
  <sheetData>
    <row r="1" ht="12.75"/>
    <row r="2" ht="12.75"/>
    <row r="3" ht="12.75"/>
    <row r="4" ht="18">
      <c r="C4" s="5" t="s">
        <v>0</v>
      </c>
    </row>
    <row r="7" spans="3:11" ht="12.75">
      <c r="C7" s="66" t="s">
        <v>58</v>
      </c>
      <c r="D7" s="66"/>
      <c r="E7" s="66"/>
      <c r="F7" s="66"/>
      <c r="G7" s="66"/>
      <c r="H7" s="66"/>
      <c r="I7" s="66"/>
      <c r="J7" s="66"/>
      <c r="K7" s="66"/>
    </row>
    <row r="8" spans="3:11" ht="12.75">
      <c r="C8" s="66"/>
      <c r="D8" s="66"/>
      <c r="E8" s="66"/>
      <c r="F8" s="66"/>
      <c r="G8" s="66"/>
      <c r="H8" s="66"/>
      <c r="I8" s="66"/>
      <c r="J8" s="66"/>
      <c r="K8" s="66"/>
    </row>
    <row r="9" spans="3:11" ht="12.75">
      <c r="C9" s="66"/>
      <c r="D9" s="66"/>
      <c r="E9" s="66"/>
      <c r="F9" s="66"/>
      <c r="G9" s="66"/>
      <c r="H9" s="66"/>
      <c r="I9" s="66"/>
      <c r="J9" s="66"/>
      <c r="K9" s="66"/>
    </row>
    <row r="10" spans="3:11" ht="12.75">
      <c r="C10" s="66"/>
      <c r="D10" s="66"/>
      <c r="E10" s="66"/>
      <c r="F10" s="66"/>
      <c r="G10" s="66"/>
      <c r="H10" s="66"/>
      <c r="I10" s="66"/>
      <c r="J10" s="66"/>
      <c r="K10" s="66"/>
    </row>
  </sheetData>
  <sheetProtection/>
  <mergeCells count="1">
    <mergeCell ref="C7:K10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C3:G11"/>
  <sheetViews>
    <sheetView zoomScalePageLayoutView="0" workbookViewId="0" topLeftCell="A1">
      <selection activeCell="D23" sqref="D23"/>
    </sheetView>
  </sheetViews>
  <sheetFormatPr defaultColWidth="11.421875" defaultRowHeight="12.75"/>
  <cols>
    <col min="1" max="2" width="5.57421875" style="4" customWidth="1"/>
    <col min="3" max="3" width="24.7109375" style="4" customWidth="1"/>
    <col min="4" max="5" width="17.28125" style="4" customWidth="1"/>
    <col min="6" max="6" width="14.8515625" style="4" customWidth="1"/>
    <col min="7" max="16384" width="11.421875" style="4" customWidth="1"/>
  </cols>
  <sheetData>
    <row r="1" ht="12.75"/>
    <row r="2" ht="12.75"/>
    <row r="3" spans="3:6" ht="18">
      <c r="C3" s="5" t="s">
        <v>15</v>
      </c>
      <c r="D3" s="12"/>
      <c r="E3" s="12"/>
      <c r="F3" s="12"/>
    </row>
    <row r="4" spans="3:6" ht="18">
      <c r="C4" s="5" t="s">
        <v>34</v>
      </c>
      <c r="D4" s="12"/>
      <c r="E4" s="12"/>
      <c r="F4" s="12"/>
    </row>
    <row r="5" spans="3:6" ht="15">
      <c r="C5" s="1"/>
      <c r="D5" s="13"/>
      <c r="E5" s="13"/>
      <c r="F5" s="11"/>
    </row>
    <row r="6" spans="3:7" ht="15">
      <c r="C6" s="11"/>
      <c r="D6" s="13"/>
      <c r="E6" s="13"/>
      <c r="F6" s="13"/>
      <c r="G6" s="13"/>
    </row>
    <row r="7" spans="3:6" ht="31.5">
      <c r="C7" s="14"/>
      <c r="D7" s="15" t="s">
        <v>16</v>
      </c>
      <c r="E7" s="16" t="s">
        <v>17</v>
      </c>
      <c r="F7" s="17" t="s">
        <v>18</v>
      </c>
    </row>
    <row r="8" spans="3:6" ht="15.75">
      <c r="C8" s="18" t="s">
        <v>19</v>
      </c>
      <c r="D8" s="29">
        <v>15</v>
      </c>
      <c r="E8" s="29">
        <v>13</v>
      </c>
      <c r="F8" s="30">
        <v>28</v>
      </c>
    </row>
    <row r="9" spans="3:6" ht="15.75">
      <c r="C9" s="18" t="s">
        <v>20</v>
      </c>
      <c r="D9" s="29">
        <v>5</v>
      </c>
      <c r="E9" s="29">
        <v>3</v>
      </c>
      <c r="F9" s="30">
        <f>D9+E9</f>
        <v>8</v>
      </c>
    </row>
    <row r="10" spans="3:7" ht="15.75">
      <c r="C10" s="18" t="s">
        <v>18</v>
      </c>
      <c r="D10" s="29">
        <f>SUM(D8:D9)</f>
        <v>20</v>
      </c>
      <c r="E10" s="29">
        <f>SUM(E8:E9)</f>
        <v>16</v>
      </c>
      <c r="F10" s="30">
        <f>SUM(F8:F9)</f>
        <v>36</v>
      </c>
      <c r="G10" s="14"/>
    </row>
    <row r="11" spans="3:7" ht="15">
      <c r="C11" s="14"/>
      <c r="D11" s="14"/>
      <c r="E11" s="14"/>
      <c r="F11" s="13"/>
      <c r="G11" s="14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C3:F28"/>
  <sheetViews>
    <sheetView zoomScalePageLayoutView="0" workbookViewId="0" topLeftCell="A1">
      <selection activeCell="K8" sqref="K8"/>
    </sheetView>
  </sheetViews>
  <sheetFormatPr defaultColWidth="11.421875" defaultRowHeight="12.75"/>
  <cols>
    <col min="1" max="2" width="5.57421875" style="4" customWidth="1"/>
    <col min="3" max="3" width="20.00390625" style="4" bestFit="1" customWidth="1"/>
    <col min="4" max="16384" width="11.421875" style="4" customWidth="1"/>
  </cols>
  <sheetData>
    <row r="1" ht="12.75"/>
    <row r="2" ht="12.75"/>
    <row r="3" spans="3:6" ht="18">
      <c r="C3" s="5" t="s">
        <v>32</v>
      </c>
      <c r="D3" s="12"/>
      <c r="E3" s="12"/>
      <c r="F3" s="12"/>
    </row>
    <row r="4" spans="3:6" ht="18">
      <c r="C4" s="5" t="s">
        <v>34</v>
      </c>
      <c r="D4" s="12"/>
      <c r="E4" s="12"/>
      <c r="F4" s="12"/>
    </row>
    <row r="6" spans="3:6" ht="15">
      <c r="C6" s="11"/>
      <c r="D6" s="21"/>
      <c r="E6" s="21"/>
      <c r="F6" s="21"/>
    </row>
    <row r="7" spans="3:6" ht="15.75">
      <c r="C7" s="14"/>
      <c r="D7" s="16" t="s">
        <v>21</v>
      </c>
      <c r="E7" s="16" t="s">
        <v>22</v>
      </c>
      <c r="F7" s="16" t="s">
        <v>1</v>
      </c>
    </row>
    <row r="8" spans="3:6" ht="15.75">
      <c r="C8" s="18" t="s">
        <v>23</v>
      </c>
      <c r="D8" s="31">
        <v>62</v>
      </c>
      <c r="E8" s="31">
        <v>33</v>
      </c>
      <c r="F8" s="32">
        <f>SUM(D8:E8)</f>
        <v>95</v>
      </c>
    </row>
    <row r="9" spans="3:6" ht="15.75">
      <c r="C9" s="18" t="s">
        <v>24</v>
      </c>
      <c r="D9" s="31">
        <v>30</v>
      </c>
      <c r="E9" s="31">
        <v>29</v>
      </c>
      <c r="F9" s="32">
        <f>SUM(D9:E9)</f>
        <v>59</v>
      </c>
    </row>
    <row r="10" spans="3:6" ht="15.75">
      <c r="C10" s="18" t="s">
        <v>25</v>
      </c>
      <c r="D10" s="31">
        <f>SUM(D8:D9)</f>
        <v>92</v>
      </c>
      <c r="E10" s="31">
        <f>SUM(E8:E9)</f>
        <v>62</v>
      </c>
      <c r="F10" s="32">
        <f>SUM(F8:F9)</f>
        <v>154</v>
      </c>
    </row>
    <row r="11" spans="3:6" ht="15.75">
      <c r="C11" s="22"/>
      <c r="D11" s="14"/>
      <c r="E11" s="14"/>
      <c r="F11" s="14"/>
    </row>
    <row r="13" spans="4:6" ht="12.75">
      <c r="D13" s="6"/>
      <c r="E13" s="6"/>
      <c r="F13" s="6"/>
    </row>
    <row r="14" spans="4:6" ht="12.75">
      <c r="D14" s="6"/>
      <c r="E14" s="6"/>
      <c r="F14" s="6"/>
    </row>
    <row r="15" ht="15">
      <c r="C15" s="56" t="s">
        <v>59</v>
      </c>
    </row>
    <row r="17" spans="3:6" ht="15.75">
      <c r="C17" s="14"/>
      <c r="D17" s="16" t="s">
        <v>21</v>
      </c>
      <c r="E17" s="16" t="s">
        <v>22</v>
      </c>
      <c r="F17" s="16" t="s">
        <v>1</v>
      </c>
    </row>
    <row r="18" spans="3:6" ht="15.75">
      <c r="C18" s="18" t="s">
        <v>23</v>
      </c>
      <c r="D18" s="57">
        <v>10</v>
      </c>
      <c r="E18" s="58">
        <v>2</v>
      </c>
      <c r="F18" s="55">
        <v>12</v>
      </c>
    </row>
    <row r="19" spans="3:6" ht="15.75">
      <c r="C19" s="18" t="s">
        <v>24</v>
      </c>
      <c r="D19" s="58">
        <v>4</v>
      </c>
      <c r="E19" s="58">
        <v>2</v>
      </c>
      <c r="F19" s="55">
        <v>6</v>
      </c>
    </row>
    <row r="20" spans="3:6" ht="15.75">
      <c r="C20" s="18" t="s">
        <v>25</v>
      </c>
      <c r="D20" s="58">
        <v>14</v>
      </c>
      <c r="E20" s="58">
        <v>4</v>
      </c>
      <c r="F20" s="55">
        <v>18</v>
      </c>
    </row>
    <row r="23" ht="15">
      <c r="C23" s="56" t="s">
        <v>60</v>
      </c>
    </row>
    <row r="25" spans="3:6" ht="15.75">
      <c r="C25" s="14"/>
      <c r="D25" s="16" t="s">
        <v>21</v>
      </c>
      <c r="E25" s="16" t="s">
        <v>22</v>
      </c>
      <c r="F25" s="16" t="s">
        <v>1</v>
      </c>
    </row>
    <row r="26" spans="3:6" ht="15.75">
      <c r="C26" s="18" t="s">
        <v>23</v>
      </c>
      <c r="D26" s="57">
        <v>52</v>
      </c>
      <c r="E26" s="58">
        <v>31</v>
      </c>
      <c r="F26" s="55">
        <v>83</v>
      </c>
    </row>
    <row r="27" spans="3:6" ht="15.75">
      <c r="C27" s="18" t="s">
        <v>24</v>
      </c>
      <c r="D27" s="58">
        <v>26</v>
      </c>
      <c r="E27" s="58">
        <v>27</v>
      </c>
      <c r="F27" s="55">
        <v>53</v>
      </c>
    </row>
    <row r="28" spans="3:6" ht="15.75">
      <c r="C28" s="18" t="s">
        <v>25</v>
      </c>
      <c r="D28" s="58">
        <v>78</v>
      </c>
      <c r="E28" s="58">
        <v>58</v>
      </c>
      <c r="F28" s="55">
        <v>136</v>
      </c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C3:E35"/>
  <sheetViews>
    <sheetView zoomScalePageLayoutView="0" workbookViewId="0" topLeftCell="A3">
      <selection activeCell="E35" sqref="E35"/>
    </sheetView>
  </sheetViews>
  <sheetFormatPr defaultColWidth="11.421875" defaultRowHeight="12.75"/>
  <cols>
    <col min="1" max="2" width="5.57421875" style="4" customWidth="1"/>
    <col min="3" max="3" width="21.140625" style="4" customWidth="1"/>
    <col min="4" max="4" width="29.8515625" style="4" customWidth="1"/>
    <col min="5" max="5" width="15.140625" style="4" customWidth="1"/>
    <col min="6" max="16384" width="11.421875" style="4" customWidth="1"/>
  </cols>
  <sheetData>
    <row r="1" ht="12.75"/>
    <row r="2" ht="12.75"/>
    <row r="3" ht="18">
      <c r="C3" s="5" t="s">
        <v>2</v>
      </c>
    </row>
    <row r="4" ht="18">
      <c r="C4" s="5" t="s">
        <v>34</v>
      </c>
    </row>
    <row r="7" spans="3:5" ht="31.5">
      <c r="C7" s="9" t="s">
        <v>3</v>
      </c>
      <c r="D7" s="9" t="s">
        <v>4</v>
      </c>
      <c r="E7" s="9" t="s">
        <v>5</v>
      </c>
    </row>
    <row r="8" spans="3:5" ht="12.75">
      <c r="C8" s="33" t="s">
        <v>35</v>
      </c>
      <c r="D8" s="34" t="s">
        <v>69</v>
      </c>
      <c r="E8" s="39">
        <v>2</v>
      </c>
    </row>
    <row r="9" spans="3:5" ht="12.75">
      <c r="C9" s="33" t="s">
        <v>6</v>
      </c>
      <c r="D9" s="34"/>
      <c r="E9" s="39">
        <v>2</v>
      </c>
    </row>
    <row r="10" spans="3:5" ht="12.75">
      <c r="C10" s="33" t="s">
        <v>6</v>
      </c>
      <c r="D10" s="34" t="s">
        <v>36</v>
      </c>
      <c r="E10" s="39">
        <v>20</v>
      </c>
    </row>
    <row r="11" spans="3:5" ht="12.75">
      <c r="C11" s="33" t="s">
        <v>6</v>
      </c>
      <c r="D11" s="35" t="s">
        <v>70</v>
      </c>
      <c r="E11" s="39">
        <v>11</v>
      </c>
    </row>
    <row r="12" spans="3:5" ht="12.75">
      <c r="C12" s="33" t="s">
        <v>6</v>
      </c>
      <c r="D12" s="35" t="s">
        <v>37</v>
      </c>
      <c r="E12" s="39">
        <v>4</v>
      </c>
    </row>
    <row r="13" spans="3:5" ht="12.75">
      <c r="C13" s="33" t="s">
        <v>6</v>
      </c>
      <c r="D13" s="35" t="s">
        <v>38</v>
      </c>
      <c r="E13" s="40">
        <v>1</v>
      </c>
    </row>
    <row r="14" spans="3:5" ht="12.75">
      <c r="C14" s="33" t="s">
        <v>6</v>
      </c>
      <c r="D14" s="35" t="s">
        <v>39</v>
      </c>
      <c r="E14" s="40">
        <v>2</v>
      </c>
    </row>
    <row r="15" spans="3:5" ht="12.75">
      <c r="C15" s="33" t="s">
        <v>6</v>
      </c>
      <c r="D15" s="35" t="s">
        <v>40</v>
      </c>
      <c r="E15" s="40">
        <v>1</v>
      </c>
    </row>
    <row r="16" spans="3:5" ht="12.75">
      <c r="C16" s="33" t="s">
        <v>41</v>
      </c>
      <c r="D16" s="36" t="s">
        <v>42</v>
      </c>
      <c r="E16" s="39">
        <v>1</v>
      </c>
    </row>
    <row r="17" spans="3:5" ht="12.75">
      <c r="C17" s="33" t="s">
        <v>7</v>
      </c>
      <c r="D17" s="35" t="s">
        <v>67</v>
      </c>
      <c r="E17" s="39">
        <v>3</v>
      </c>
    </row>
    <row r="18" spans="3:5" ht="12.75">
      <c r="C18" s="33" t="s">
        <v>7</v>
      </c>
      <c r="D18" s="35" t="s">
        <v>44</v>
      </c>
      <c r="E18" s="39">
        <v>1</v>
      </c>
    </row>
    <row r="19" spans="3:5" ht="12.75">
      <c r="C19" s="33" t="s">
        <v>68</v>
      </c>
      <c r="D19" s="35" t="s">
        <v>43</v>
      </c>
      <c r="E19" s="39">
        <v>1</v>
      </c>
    </row>
    <row r="20" spans="3:5" ht="12.75">
      <c r="C20" s="33" t="s">
        <v>8</v>
      </c>
      <c r="D20" s="35" t="s">
        <v>45</v>
      </c>
      <c r="E20" s="39">
        <v>2</v>
      </c>
    </row>
    <row r="21" spans="3:5" ht="12.75">
      <c r="C21" s="33" t="s">
        <v>46</v>
      </c>
      <c r="D21" s="35" t="s">
        <v>66</v>
      </c>
      <c r="E21" s="39">
        <v>2</v>
      </c>
    </row>
    <row r="22" spans="3:5" ht="12.75">
      <c r="C22" s="33" t="s">
        <v>9</v>
      </c>
      <c r="D22" s="35"/>
      <c r="E22" s="39">
        <v>3</v>
      </c>
    </row>
    <row r="23" spans="3:5" ht="12.75">
      <c r="C23" s="33" t="s">
        <v>9</v>
      </c>
      <c r="D23" s="37" t="s">
        <v>65</v>
      </c>
      <c r="E23" s="39">
        <v>12</v>
      </c>
    </row>
    <row r="24" spans="3:5" ht="12.75">
      <c r="C24" s="33" t="s">
        <v>47</v>
      </c>
      <c r="D24" s="37" t="s">
        <v>48</v>
      </c>
      <c r="E24" s="39">
        <v>2</v>
      </c>
    </row>
    <row r="25" spans="3:5" ht="12.75">
      <c r="C25" s="33" t="s">
        <v>49</v>
      </c>
      <c r="D25" s="38" t="s">
        <v>64</v>
      </c>
      <c r="E25" s="39">
        <v>2</v>
      </c>
    </row>
    <row r="26" spans="3:5" ht="12.75">
      <c r="C26" s="33" t="s">
        <v>62</v>
      </c>
      <c r="D26" s="38" t="s">
        <v>63</v>
      </c>
      <c r="E26" s="39">
        <v>1</v>
      </c>
    </row>
    <row r="27" spans="3:5" ht="12.75">
      <c r="C27" s="33" t="s">
        <v>10</v>
      </c>
      <c r="D27" s="37" t="s">
        <v>50</v>
      </c>
      <c r="E27" s="39">
        <v>10</v>
      </c>
    </row>
    <row r="28" spans="3:5" ht="12.75">
      <c r="C28" s="33" t="s">
        <v>61</v>
      </c>
      <c r="D28" s="37" t="s">
        <v>51</v>
      </c>
      <c r="E28" s="39">
        <v>2</v>
      </c>
    </row>
    <row r="29" spans="3:5" ht="12.75">
      <c r="C29" s="33" t="s">
        <v>12</v>
      </c>
      <c r="D29" s="37" t="s">
        <v>51</v>
      </c>
      <c r="E29" s="39">
        <v>2</v>
      </c>
    </row>
    <row r="30" spans="3:5" ht="12.75">
      <c r="C30" s="33" t="s">
        <v>52</v>
      </c>
      <c r="D30" s="37" t="s">
        <v>11</v>
      </c>
      <c r="E30" s="39">
        <v>1</v>
      </c>
    </row>
    <row r="31" spans="3:5" ht="12.75">
      <c r="C31" s="33" t="s">
        <v>13</v>
      </c>
      <c r="D31" s="37" t="s">
        <v>53</v>
      </c>
      <c r="E31" s="39">
        <v>3</v>
      </c>
    </row>
    <row r="32" spans="3:5" ht="12.75">
      <c r="C32" s="33" t="s">
        <v>13</v>
      </c>
      <c r="D32" s="37" t="s">
        <v>54</v>
      </c>
      <c r="E32" s="39">
        <v>1</v>
      </c>
    </row>
    <row r="33" spans="3:5" ht="12.75">
      <c r="C33" s="33" t="s">
        <v>14</v>
      </c>
      <c r="D33" s="37" t="s">
        <v>55</v>
      </c>
      <c r="E33" s="39">
        <v>2</v>
      </c>
    </row>
    <row r="34" spans="3:5" ht="12.75">
      <c r="C34" s="33" t="s">
        <v>56</v>
      </c>
      <c r="D34" s="37" t="s">
        <v>11</v>
      </c>
      <c r="E34" s="39">
        <v>1</v>
      </c>
    </row>
    <row r="35" spans="4:5" ht="12.75">
      <c r="D35" s="10"/>
      <c r="E35" s="4">
        <f>SUM(E8:E34)</f>
        <v>95</v>
      </c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B3:N37"/>
  <sheetViews>
    <sheetView zoomScalePageLayoutView="0" workbookViewId="0" topLeftCell="B1">
      <selection activeCell="B4" sqref="B4:D4"/>
    </sheetView>
  </sheetViews>
  <sheetFormatPr defaultColWidth="11.421875" defaultRowHeight="12.75"/>
  <cols>
    <col min="1" max="1" width="5.57421875" style="4" customWidth="1"/>
    <col min="2" max="2" width="22.7109375" style="4" customWidth="1"/>
    <col min="3" max="4" width="13.421875" style="4" customWidth="1"/>
    <col min="5" max="5" width="9.28125" style="4" customWidth="1"/>
    <col min="6" max="6" width="13.421875" style="4" customWidth="1"/>
    <col min="7" max="7" width="12.140625" style="4" customWidth="1"/>
    <col min="8" max="8" width="9.28125" style="4" customWidth="1"/>
    <col min="9" max="9" width="13.421875" style="4" customWidth="1"/>
    <col min="10" max="10" width="12.140625" style="4" customWidth="1"/>
    <col min="11" max="11" width="9.28125" style="4" customWidth="1"/>
    <col min="12" max="12" width="15.421875" style="4" customWidth="1"/>
    <col min="13" max="16384" width="11.421875" style="4" customWidth="1"/>
  </cols>
  <sheetData>
    <row r="1" ht="12.75"/>
    <row r="2" ht="12.75"/>
    <row r="3" spans="2:5" ht="18">
      <c r="B3" s="5" t="s">
        <v>15</v>
      </c>
      <c r="C3" s="12"/>
      <c r="D3" s="12"/>
      <c r="E3" s="12"/>
    </row>
    <row r="4" spans="2:5" ht="18">
      <c r="B4" s="67" t="s">
        <v>71</v>
      </c>
      <c r="C4" s="65"/>
      <c r="D4" s="65"/>
      <c r="E4" s="12"/>
    </row>
    <row r="5" spans="2:5" ht="15">
      <c r="B5" s="1"/>
      <c r="C5" s="13"/>
      <c r="D5" s="13"/>
      <c r="E5" s="11"/>
    </row>
    <row r="6" spans="2:11" ht="15">
      <c r="B6" s="11"/>
      <c r="C6" s="13"/>
      <c r="D6" s="13"/>
      <c r="E6" s="13"/>
      <c r="F6" s="13"/>
      <c r="G6" s="13"/>
      <c r="H6" s="13"/>
      <c r="I6" s="13"/>
      <c r="J6" s="13"/>
      <c r="K6" s="13"/>
    </row>
    <row r="7" spans="2:14" ht="15.75">
      <c r="B7" s="11"/>
      <c r="C7" s="70">
        <v>2011</v>
      </c>
      <c r="D7" s="71"/>
      <c r="E7" s="72"/>
      <c r="F7" s="70">
        <v>2010</v>
      </c>
      <c r="G7" s="71"/>
      <c r="H7" s="72"/>
      <c r="I7" s="71">
        <v>2009</v>
      </c>
      <c r="J7" s="71"/>
      <c r="K7" s="72"/>
      <c r="L7" s="68">
        <v>2008</v>
      </c>
      <c r="M7" s="68"/>
      <c r="N7" s="69"/>
    </row>
    <row r="8" spans="2:14" ht="15.75">
      <c r="B8" s="14"/>
      <c r="C8" s="41" t="s">
        <v>16</v>
      </c>
      <c r="D8" s="42" t="s">
        <v>17</v>
      </c>
      <c r="E8" s="43" t="s">
        <v>28</v>
      </c>
      <c r="F8" s="41" t="s">
        <v>16</v>
      </c>
      <c r="G8" s="42" t="s">
        <v>17</v>
      </c>
      <c r="H8" s="43" t="s">
        <v>28</v>
      </c>
      <c r="I8" s="44" t="s">
        <v>16</v>
      </c>
      <c r="J8" s="42" t="s">
        <v>17</v>
      </c>
      <c r="K8" s="43" t="s">
        <v>28</v>
      </c>
      <c r="L8" s="44" t="s">
        <v>16</v>
      </c>
      <c r="M8" s="50" t="s">
        <v>17</v>
      </c>
      <c r="N8" s="51" t="s">
        <v>28</v>
      </c>
    </row>
    <row r="9" spans="2:14" ht="15.75">
      <c r="B9" s="24" t="s">
        <v>19</v>
      </c>
      <c r="C9" s="29">
        <v>15</v>
      </c>
      <c r="D9" s="29">
        <v>13</v>
      </c>
      <c r="E9" s="30">
        <f>C9+D9</f>
        <v>28</v>
      </c>
      <c r="F9" s="45">
        <v>18</v>
      </c>
      <c r="G9" s="45">
        <v>12</v>
      </c>
      <c r="H9" s="46">
        <v>30</v>
      </c>
      <c r="I9" s="47">
        <v>14</v>
      </c>
      <c r="J9" s="45">
        <v>6</v>
      </c>
      <c r="K9" s="46">
        <v>20</v>
      </c>
      <c r="L9" s="52">
        <v>8</v>
      </c>
      <c r="M9" s="53">
        <v>7</v>
      </c>
      <c r="N9" s="53">
        <v>15</v>
      </c>
    </row>
    <row r="10" spans="2:14" ht="15.75">
      <c r="B10" s="24" t="s">
        <v>20</v>
      </c>
      <c r="C10" s="29">
        <v>5</v>
      </c>
      <c r="D10" s="29">
        <v>3</v>
      </c>
      <c r="E10" s="30">
        <f>C10+D10</f>
        <v>8</v>
      </c>
      <c r="F10" s="45">
        <v>13</v>
      </c>
      <c r="G10" s="45">
        <v>3</v>
      </c>
      <c r="H10" s="46">
        <v>16</v>
      </c>
      <c r="I10" s="47">
        <v>5</v>
      </c>
      <c r="J10" s="45">
        <v>3</v>
      </c>
      <c r="K10" s="46">
        <v>8</v>
      </c>
      <c r="L10" s="52">
        <v>7</v>
      </c>
      <c r="M10" s="53">
        <v>4</v>
      </c>
      <c r="N10" s="53">
        <v>11</v>
      </c>
    </row>
    <row r="11" spans="2:14" ht="15.75">
      <c r="B11" s="24" t="s">
        <v>18</v>
      </c>
      <c r="C11" s="29">
        <f>SUM(C9:C10)</f>
        <v>20</v>
      </c>
      <c r="D11" s="29">
        <f>SUM(D9:D10)</f>
        <v>16</v>
      </c>
      <c r="E11" s="30">
        <f>SUM(E9:E10)</f>
        <v>36</v>
      </c>
      <c r="F11" s="45">
        <v>31</v>
      </c>
      <c r="G11" s="45">
        <v>15</v>
      </c>
      <c r="H11" s="48">
        <f>SUM(H9:H10)</f>
        <v>46</v>
      </c>
      <c r="I11" s="47">
        <v>19</v>
      </c>
      <c r="J11" s="45">
        <v>9</v>
      </c>
      <c r="K11" s="48">
        <v>28</v>
      </c>
      <c r="L11" s="52">
        <v>15</v>
      </c>
      <c r="M11" s="53">
        <v>11</v>
      </c>
      <c r="N11" s="54">
        <v>26</v>
      </c>
    </row>
    <row r="12" spans="2:6" ht="15">
      <c r="B12" s="14"/>
      <c r="C12" s="14"/>
      <c r="D12" s="14"/>
      <c r="E12" s="13"/>
      <c r="F12" s="14"/>
    </row>
    <row r="13" spans="2:8" ht="12.75">
      <c r="B13" s="25"/>
      <c r="C13" s="25"/>
      <c r="D13" s="25"/>
      <c r="E13" s="25"/>
      <c r="F13" s="25"/>
      <c r="G13" s="25"/>
      <c r="H13" s="25"/>
    </row>
    <row r="14" spans="2:8" ht="12.75">
      <c r="B14" s="25"/>
      <c r="C14" s="25"/>
      <c r="D14" s="25"/>
      <c r="E14" s="25"/>
      <c r="F14" s="25"/>
      <c r="G14" s="25"/>
      <c r="H14" s="25"/>
    </row>
    <row r="15" spans="2:4" ht="15">
      <c r="B15" s="26"/>
      <c r="C15" s="25"/>
      <c r="D15" s="25"/>
    </row>
    <row r="16" spans="2:4" ht="15">
      <c r="B16" s="26"/>
      <c r="C16" s="25"/>
      <c r="D16" s="25"/>
    </row>
    <row r="17" spans="2:4" ht="12.75">
      <c r="B17" s="27"/>
      <c r="C17" s="25"/>
      <c r="D17" s="25"/>
    </row>
    <row r="18" spans="2:4" ht="12.75">
      <c r="B18" s="27"/>
      <c r="C18" s="25"/>
      <c r="D18" s="25"/>
    </row>
    <row r="19" spans="2:4" ht="12.75">
      <c r="B19" s="27"/>
      <c r="C19" s="25"/>
      <c r="D19" s="25"/>
    </row>
    <row r="20" spans="2:4" ht="12.75">
      <c r="B20" s="27"/>
      <c r="C20" s="25"/>
      <c r="D20" s="25"/>
    </row>
    <row r="21" spans="2:8" ht="15">
      <c r="B21" s="27"/>
      <c r="C21" s="27"/>
      <c r="D21" s="27"/>
      <c r="E21" s="26"/>
      <c r="F21" s="27"/>
      <c r="G21" s="25"/>
      <c r="H21" s="25"/>
    </row>
    <row r="22" spans="2:8" ht="12.75">
      <c r="B22" s="27"/>
      <c r="C22" s="27"/>
      <c r="D22" s="27"/>
      <c r="E22" s="27"/>
      <c r="F22" s="27"/>
      <c r="G22" s="25"/>
      <c r="H22" s="25"/>
    </row>
    <row r="23" spans="2:8" ht="12.75">
      <c r="B23" s="27"/>
      <c r="C23" s="27"/>
      <c r="D23" s="27"/>
      <c r="E23" s="27"/>
      <c r="F23" s="27"/>
      <c r="G23" s="25"/>
      <c r="H23" s="25"/>
    </row>
    <row r="24" spans="2:8" ht="12.75">
      <c r="B24" s="27"/>
      <c r="C24" s="27"/>
      <c r="D24" s="27"/>
      <c r="E24" s="27"/>
      <c r="F24" s="27"/>
      <c r="G24" s="25"/>
      <c r="H24" s="25"/>
    </row>
    <row r="25" spans="2:6" ht="12.75">
      <c r="B25" s="14"/>
      <c r="C25" s="14"/>
      <c r="D25" s="14"/>
      <c r="E25" s="14"/>
      <c r="F25" s="14"/>
    </row>
    <row r="26" spans="2:6" ht="12.75">
      <c r="B26" s="14"/>
      <c r="C26" s="14"/>
      <c r="D26" s="14"/>
      <c r="E26" s="14"/>
      <c r="F26" s="14"/>
    </row>
    <row r="27" spans="2:6" ht="12.75">
      <c r="B27" s="28"/>
      <c r="C27" s="14"/>
      <c r="D27" s="14"/>
      <c r="E27" s="14"/>
      <c r="F27" s="14"/>
    </row>
    <row r="28" spans="2:6" ht="12.75">
      <c r="B28" s="14"/>
      <c r="C28" s="14"/>
      <c r="D28" s="14"/>
      <c r="E28" s="14"/>
      <c r="F28" s="14"/>
    </row>
    <row r="29" spans="2:6" ht="12.75">
      <c r="B29" s="14"/>
      <c r="C29" s="14"/>
      <c r="D29" s="14"/>
      <c r="E29" s="14"/>
      <c r="F29" s="14"/>
    </row>
    <row r="30" spans="2:6" ht="12.75">
      <c r="B30" s="14"/>
      <c r="C30" s="14"/>
      <c r="D30" s="14"/>
      <c r="E30" s="14"/>
      <c r="F30" s="14"/>
    </row>
    <row r="31" spans="2:6" ht="12.75">
      <c r="B31" s="14"/>
      <c r="C31" s="14"/>
      <c r="D31" s="14"/>
      <c r="E31" s="14"/>
      <c r="F31" s="14"/>
    </row>
    <row r="32" spans="2:6" ht="12.75">
      <c r="B32" s="14"/>
      <c r="C32" s="14"/>
      <c r="D32" s="14"/>
      <c r="E32" s="14"/>
      <c r="F32" s="14"/>
    </row>
    <row r="33" spans="2:6" ht="12.75">
      <c r="B33" s="14"/>
      <c r="C33" s="14"/>
      <c r="D33" s="14"/>
      <c r="E33" s="14"/>
      <c r="F33" s="14"/>
    </row>
    <row r="34" spans="2:6" ht="12.75">
      <c r="B34" s="14"/>
      <c r="C34" s="14"/>
      <c r="D34" s="14"/>
      <c r="E34" s="14"/>
      <c r="F34" s="14"/>
    </row>
    <row r="35" spans="2:6" ht="12.75">
      <c r="B35" s="14"/>
      <c r="C35" s="14"/>
      <c r="D35" s="14"/>
      <c r="E35" s="14"/>
      <c r="F35" s="14"/>
    </row>
    <row r="36" spans="2:5" ht="12.75">
      <c r="B36" s="14"/>
      <c r="C36" s="14"/>
      <c r="D36" s="14"/>
      <c r="E36" s="14"/>
    </row>
    <row r="37" spans="2:5" ht="12.75">
      <c r="B37" s="14"/>
      <c r="C37" s="14"/>
      <c r="D37" s="14"/>
      <c r="E37" s="14"/>
    </row>
  </sheetData>
  <sheetProtection/>
  <mergeCells count="5">
    <mergeCell ref="B4:D4"/>
    <mergeCell ref="L7:N7"/>
    <mergeCell ref="C7:E7"/>
    <mergeCell ref="F7:H7"/>
    <mergeCell ref="I7:K7"/>
  </mergeCells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3:N14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3.421875" style="4" customWidth="1"/>
    <col min="2" max="2" width="21.421875" style="4" customWidth="1"/>
    <col min="3" max="3" width="11.8515625" style="4" customWidth="1"/>
    <col min="4" max="4" width="13.421875" style="4" customWidth="1"/>
    <col min="5" max="5" width="9.421875" style="4" customWidth="1"/>
    <col min="6" max="6" width="13.00390625" style="4" customWidth="1"/>
    <col min="7" max="7" width="13.57421875" style="4" customWidth="1"/>
    <col min="8" max="8" width="9.421875" style="4" customWidth="1"/>
    <col min="9" max="9" width="13.7109375" style="4" customWidth="1"/>
    <col min="10" max="10" width="11.421875" style="4" customWidth="1"/>
    <col min="11" max="11" width="9.421875" style="4" customWidth="1"/>
    <col min="12" max="16384" width="11.421875" style="4" customWidth="1"/>
  </cols>
  <sheetData>
    <row r="1" ht="12.75"/>
    <row r="2" ht="12.75"/>
    <row r="3" ht="18">
      <c r="B3" s="5" t="s">
        <v>32</v>
      </c>
    </row>
    <row r="4" spans="1:3" ht="18">
      <c r="A4" s="67" t="s">
        <v>71</v>
      </c>
      <c r="B4" s="65"/>
      <c r="C4" s="65"/>
    </row>
    <row r="7" spans="2:9" ht="15">
      <c r="B7" s="11"/>
      <c r="C7" s="21"/>
      <c r="D7" s="21"/>
      <c r="E7" s="21"/>
      <c r="F7" s="21"/>
      <c r="G7" s="21"/>
      <c r="H7" s="21"/>
      <c r="I7" s="11"/>
    </row>
    <row r="8" spans="2:14" ht="15.75">
      <c r="B8" s="14"/>
      <c r="C8" s="76">
        <v>2011</v>
      </c>
      <c r="D8" s="77"/>
      <c r="E8" s="78"/>
      <c r="F8" s="76">
        <v>2010</v>
      </c>
      <c r="G8" s="77"/>
      <c r="H8" s="78"/>
      <c r="I8" s="76">
        <v>2009</v>
      </c>
      <c r="J8" s="77"/>
      <c r="K8" s="78"/>
      <c r="L8" s="73">
        <v>2008</v>
      </c>
      <c r="M8" s="74"/>
      <c r="N8" s="75"/>
    </row>
    <row r="9" spans="2:14" ht="15.75">
      <c r="B9" s="14"/>
      <c r="C9" s="49" t="s">
        <v>21</v>
      </c>
      <c r="D9" s="49" t="s">
        <v>22</v>
      </c>
      <c r="E9" s="49" t="s">
        <v>1</v>
      </c>
      <c r="F9" s="49" t="s">
        <v>21</v>
      </c>
      <c r="G9" s="49" t="s">
        <v>22</v>
      </c>
      <c r="H9" s="49" t="s">
        <v>1</v>
      </c>
      <c r="I9" s="49" t="s">
        <v>21</v>
      </c>
      <c r="J9" s="49" t="s">
        <v>22</v>
      </c>
      <c r="K9" s="49" t="s">
        <v>1</v>
      </c>
      <c r="L9" s="49" t="s">
        <v>21</v>
      </c>
      <c r="M9" s="49" t="s">
        <v>22</v>
      </c>
      <c r="N9" s="49" t="s">
        <v>1</v>
      </c>
    </row>
    <row r="10" spans="2:14" ht="15.75">
      <c r="B10" s="18" t="s">
        <v>23</v>
      </c>
      <c r="C10" s="31">
        <v>62</v>
      </c>
      <c r="D10" s="31">
        <v>33</v>
      </c>
      <c r="E10" s="32">
        <f>SUM(C10:D10)</f>
        <v>95</v>
      </c>
      <c r="F10" s="57">
        <v>68</v>
      </c>
      <c r="G10" s="58">
        <v>29</v>
      </c>
      <c r="H10" s="55">
        <v>97</v>
      </c>
      <c r="I10" s="31">
        <v>35</v>
      </c>
      <c r="J10" s="31">
        <v>14</v>
      </c>
      <c r="K10" s="32">
        <v>48</v>
      </c>
      <c r="L10" s="55">
        <v>33</v>
      </c>
      <c r="M10" s="55">
        <v>13</v>
      </c>
      <c r="N10" s="55">
        <v>46</v>
      </c>
    </row>
    <row r="11" spans="2:14" ht="15.75">
      <c r="B11" s="18" t="s">
        <v>24</v>
      </c>
      <c r="C11" s="31">
        <v>30</v>
      </c>
      <c r="D11" s="31">
        <v>29</v>
      </c>
      <c r="E11" s="32">
        <f>SUM(C11:D11)</f>
        <v>59</v>
      </c>
      <c r="F11" s="58">
        <v>28</v>
      </c>
      <c r="G11" s="58">
        <v>27</v>
      </c>
      <c r="H11" s="55">
        <v>55</v>
      </c>
      <c r="I11" s="31">
        <v>36</v>
      </c>
      <c r="J11" s="31">
        <v>25</v>
      </c>
      <c r="K11" s="32">
        <v>61</v>
      </c>
      <c r="L11" s="55">
        <v>16</v>
      </c>
      <c r="M11" s="55">
        <v>16</v>
      </c>
      <c r="N11" s="55">
        <v>32</v>
      </c>
    </row>
    <row r="12" spans="2:14" ht="15.75">
      <c r="B12" s="18" t="s">
        <v>25</v>
      </c>
      <c r="C12" s="31">
        <f>SUM(C10:C11)</f>
        <v>92</v>
      </c>
      <c r="D12" s="31">
        <f>SUM(D10:D11)</f>
        <v>62</v>
      </c>
      <c r="E12" s="32">
        <f>SUM(E10:E11)</f>
        <v>154</v>
      </c>
      <c r="F12" s="58">
        <v>96</v>
      </c>
      <c r="G12" s="58">
        <v>56</v>
      </c>
      <c r="H12" s="55">
        <v>152</v>
      </c>
      <c r="I12" s="31">
        <v>71</v>
      </c>
      <c r="J12" s="31">
        <v>39</v>
      </c>
      <c r="K12" s="32">
        <v>110</v>
      </c>
      <c r="L12" s="55">
        <v>49</v>
      </c>
      <c r="M12" s="55">
        <v>29</v>
      </c>
      <c r="N12" s="55">
        <v>78</v>
      </c>
    </row>
    <row r="13" spans="2:10" ht="15.75">
      <c r="B13" s="22"/>
      <c r="C13" s="14"/>
      <c r="D13" s="14"/>
      <c r="E13" s="14"/>
      <c r="F13" s="14"/>
      <c r="G13" s="14"/>
      <c r="H13" s="14"/>
      <c r="I13" s="13"/>
      <c r="J13" s="14"/>
    </row>
    <row r="14" spans="2:10" ht="15">
      <c r="B14" s="14"/>
      <c r="C14" s="14"/>
      <c r="D14" s="14"/>
      <c r="E14" s="14"/>
      <c r="F14" s="14"/>
      <c r="G14" s="14"/>
      <c r="H14" s="14"/>
      <c r="I14" s="13"/>
      <c r="J14" s="14"/>
    </row>
  </sheetData>
  <sheetProtection/>
  <mergeCells count="5">
    <mergeCell ref="A4:C4"/>
    <mergeCell ref="L8:N8"/>
    <mergeCell ref="I8:K8"/>
    <mergeCell ref="F8:H8"/>
    <mergeCell ref="C8:E8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aemartin</dc:creator>
  <cp:keywords/>
  <dc:description/>
  <cp:lastModifiedBy>Belen Manchon Colmenarejo</cp:lastModifiedBy>
  <dcterms:created xsi:type="dcterms:W3CDTF">2010-12-03T11:26:50Z</dcterms:created>
  <dcterms:modified xsi:type="dcterms:W3CDTF">2012-11-13T06:54:21Z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